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350" activeTab="3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3"/>
  <c r="E36" i="2"/>
  <c r="E34" i="1"/>
  <c r="E34" i="6"/>
  <c r="E34" i="4"/>
  <c r="E34" i="5"/>
</calcChain>
</file>

<file path=xl/sharedStrings.xml><?xml version="1.0" encoding="utf-8"?>
<sst xmlns="http://schemas.openxmlformats.org/spreadsheetml/2006/main" count="252" uniqueCount="109">
  <si>
    <t>Ayuntamiento de Licey al Medio</t>
  </si>
  <si>
    <t>FUNDADO EN EL AÑO 1959</t>
  </si>
  <si>
    <t>E-mail: alcaldiadeliceyalmedio@gmail.com</t>
  </si>
  <si>
    <t>Fecha</t>
  </si>
  <si>
    <t>Proveedores</t>
  </si>
  <si>
    <t>RNC o Cédula</t>
  </si>
  <si>
    <t>Concepto</t>
  </si>
  <si>
    <t>Total</t>
  </si>
  <si>
    <t>Total General</t>
  </si>
  <si>
    <t>TELEFONOS: 809-580-8582 / 809-580-8056</t>
  </si>
  <si>
    <t>RNC: 402-00167-8</t>
  </si>
  <si>
    <t>AYUNTAMIENTO DE LICEY AL MEDIO</t>
  </si>
  <si>
    <t>COMPRAS ENERO -  2021</t>
  </si>
  <si>
    <t xml:space="preserve">TOTAL GENERAL </t>
  </si>
  <si>
    <t xml:space="preserve">PIEZAS MECANICAS </t>
  </si>
  <si>
    <t xml:space="preserve">AGRO-VETERINARIA LICEY </t>
  </si>
  <si>
    <t>430-01284-1</t>
  </si>
  <si>
    <t>130-62888-2</t>
  </si>
  <si>
    <t>UTENSIOS DE ELETRICIDAD</t>
  </si>
  <si>
    <t>102-318034</t>
  </si>
  <si>
    <t>COMPRAS - ABRIL 2021</t>
  </si>
  <si>
    <t xml:space="preserve">FERRETERIA AMABLE DE LEON , SRL </t>
  </si>
  <si>
    <t>1-02-00462-5</t>
  </si>
  <si>
    <t xml:space="preserve">NEUMATICOS </t>
  </si>
  <si>
    <t>TOTAL GENERAL</t>
  </si>
  <si>
    <t xml:space="preserve">HIPERALBA </t>
  </si>
  <si>
    <t>UTENSIOS DE LIMPIEZA</t>
  </si>
  <si>
    <t>031-0064903-1</t>
  </si>
  <si>
    <t>VASQUEZ ESPAILLAT FERRETERIA ,SRL</t>
  </si>
  <si>
    <t xml:space="preserve">REPUESTOS LA HISPANIOLA ,SRL </t>
  </si>
  <si>
    <t>COMPRAS - JULIO - 2021</t>
  </si>
  <si>
    <t>UTENSIOS DE COCINA  DON.PERS. NEC.</t>
  </si>
  <si>
    <t>MAT. CONSTR. Y UTENSIOS FERRETERO</t>
  </si>
  <si>
    <t>COMPRAS - AGOSTO  - 2021</t>
  </si>
  <si>
    <t xml:space="preserve">UTENSIOS LIMPIEZA </t>
  </si>
  <si>
    <t>FERRETERIA AMABLE DE LEON ,SRL</t>
  </si>
  <si>
    <t>MAT.CONSTR. AC. Y CONT. LA SANCHEZ</t>
  </si>
  <si>
    <t>UTENSIOS FERRET. CANCHA EL TABUCO</t>
  </si>
  <si>
    <t xml:space="preserve">UTENSIOS FERRET. DPTO LIMPIEZA </t>
  </si>
  <si>
    <t>UTENSIOS CRONOMETRICOS</t>
  </si>
  <si>
    <t xml:space="preserve">ALBERTO ALMANZAR DPTES Y MAS </t>
  </si>
  <si>
    <t xml:space="preserve">UTENSIOS DE DEPORTES </t>
  </si>
  <si>
    <t>SUPER-FARMACIA AIDA , SRL</t>
  </si>
  <si>
    <t>MEDICINA PERSONA NECESITADA</t>
  </si>
  <si>
    <t>06/082021</t>
  </si>
  <si>
    <t xml:space="preserve">UTENSIOS DE MECANICA </t>
  </si>
  <si>
    <t>EMBELLECIMIENTO CASA CLUB LA SANCHEZ</t>
  </si>
  <si>
    <t>MAT. CONSTR. AC. Y CONT. LA SANCHEZ</t>
  </si>
  <si>
    <t>UTENSIOS FERRET. CASA CLUB LA SANCHEZ</t>
  </si>
  <si>
    <t xml:space="preserve">METALMEC. HNOS MINAYA </t>
  </si>
  <si>
    <t xml:space="preserve">HERRERIA CASA CLUB LA FINETA </t>
  </si>
  <si>
    <t xml:space="preserve">MAT. CONSTR.CANCHA EL TABUCO </t>
  </si>
  <si>
    <t>CONSTRUCTORA KISSIMMEE</t>
  </si>
  <si>
    <t>130-38724-9</t>
  </si>
  <si>
    <t>ALQUILER DE MAQUINARIA</t>
  </si>
  <si>
    <t xml:space="preserve">HERVICIDAD LIMP. CAMINO VECINALES </t>
  </si>
  <si>
    <t xml:space="preserve">DPTO LIMPIEZA </t>
  </si>
  <si>
    <t>MAT. CONSTR. ACERA Y CONT. LA SANCHEZ</t>
  </si>
  <si>
    <t xml:space="preserve">MAT. CONSTR. CANCHA EL TABUCO </t>
  </si>
  <si>
    <t>VASQUEZ ESPAILLAT FERRET. SRL</t>
  </si>
  <si>
    <t xml:space="preserve">UTENSIOS FERRET. PARQUE ALBA ROSA </t>
  </si>
  <si>
    <t>DPTO LIMPIEZA (BAYGON )</t>
  </si>
  <si>
    <t>ALIMENTOS Y BEBIDAS USO AYTO</t>
  </si>
  <si>
    <t>UTENSIOS FERRET. DPTO LIMPIEZA</t>
  </si>
  <si>
    <t>PIEZAS MEC. DON.PERSONA NECESITADA</t>
  </si>
  <si>
    <t>LAMPARAS DPTO ELETRICIDAD</t>
  </si>
  <si>
    <t xml:space="preserve">HERVICIDAD DPTO LIMPIEZA </t>
  </si>
  <si>
    <t xml:space="preserve">ULTRA SALVADOR MACK , SRL </t>
  </si>
  <si>
    <t>PIEZAS MECANICA</t>
  </si>
  <si>
    <t xml:space="preserve">ROMER MOTOCIERRA </t>
  </si>
  <si>
    <t xml:space="preserve">UTENIOS FERRETEROS </t>
  </si>
  <si>
    <t>031-0513574-1</t>
  </si>
  <si>
    <t xml:space="preserve">DPTO LIMIEZA </t>
  </si>
  <si>
    <t>MANUEL ARSENIO UREÑA ,S.A</t>
  </si>
  <si>
    <t xml:space="preserve">ISAAC MANG. Y SELLOS SANTIAGO , SRL </t>
  </si>
  <si>
    <t xml:space="preserve">UTENSIOS ELETRICOS </t>
  </si>
  <si>
    <t xml:space="preserve">SUPER FARMACIA AIDA , SRL </t>
  </si>
  <si>
    <t>MEDICINA PERSN. NECESITADA</t>
  </si>
  <si>
    <t xml:space="preserve">VASQUEZ ESPAILLAT FERRET. SRL </t>
  </si>
  <si>
    <t>DPTO ELETRICDAD (ALAMBRE)</t>
  </si>
  <si>
    <t>COMPRAS  -AGOSTO -2021</t>
  </si>
  <si>
    <t xml:space="preserve">AUTO REPUESTOS VASQUEZ , SRL </t>
  </si>
  <si>
    <t xml:space="preserve">PIEZA MECANICAS </t>
  </si>
  <si>
    <t xml:space="preserve">UTENSIOS FERRETEROS </t>
  </si>
  <si>
    <t>COMPRAS - AGOSTO  -2021</t>
  </si>
  <si>
    <t xml:space="preserve">LUBRICANTES </t>
  </si>
  <si>
    <t>MANT. VEHICULO (LUBRICANTES )</t>
  </si>
  <si>
    <t xml:space="preserve">ISAAC MANG. Y SELLOS SANT. SRL </t>
  </si>
  <si>
    <t>031-00133655</t>
  </si>
  <si>
    <t>PINT. EMBELLECIMIENTOS CANCHA MPAL</t>
  </si>
  <si>
    <t xml:space="preserve">MAT. CONSTR. PARQUE LOS MAESTROS </t>
  </si>
  <si>
    <t>FERRETERIA AMBLE DE LEON ,SRL</t>
  </si>
  <si>
    <t>MAT. CONSTR. ACERA LA SANHEZ</t>
  </si>
  <si>
    <t xml:space="preserve">R. MUELLES DOMINICANOS  ,SRL </t>
  </si>
  <si>
    <t>101-51752-2</t>
  </si>
  <si>
    <t xml:space="preserve">MANT. VEHICULO , PIEZAS MECANICAS </t>
  </si>
  <si>
    <t xml:space="preserve">MAT. CONSTR. ACERA LA SANCHEZ </t>
  </si>
  <si>
    <t xml:space="preserve">FTS  TAVAREZ SOLUTION </t>
  </si>
  <si>
    <t>1-32-23225-9</t>
  </si>
  <si>
    <t>ENCUADERNACION REP. PRESUPUESTO</t>
  </si>
  <si>
    <t xml:space="preserve">MAT. CONSTR. CONTENES DUARTE </t>
  </si>
  <si>
    <t xml:space="preserve">MOTO PIEZA LICEY </t>
  </si>
  <si>
    <t xml:space="preserve">PIEZA MECANICAS INSP. GAVIOTA </t>
  </si>
  <si>
    <t xml:space="preserve">MAT.CONSTR. PARQUE LOS MAESTROS </t>
  </si>
  <si>
    <t xml:space="preserve">ALIMENTOS Y BEBIDAS </t>
  </si>
  <si>
    <t>MEJ. VIVIENDA (PINTURA )</t>
  </si>
  <si>
    <t>HERVICIDAS</t>
  </si>
  <si>
    <t xml:space="preserve">MANUEL ARSENIO UREÑA , S.A </t>
  </si>
  <si>
    <t>MANT. VEHICULO , (NEUMATICOS )</t>
  </si>
</sst>
</file>

<file path=xl/styles.xml><?xml version="1.0" encoding="utf-8"?>
<styleSheet xmlns="http://schemas.openxmlformats.org/spreadsheetml/2006/main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.00_);_(&quot;$&quot;* \(#,##0.00\);_(&quot;$&quot;* &quot;-&quot;??_);_(@_)"/>
    <numFmt numFmtId="165" formatCode="_([$$-1C0A]* #,##0.00_);_([$$-1C0A]* \(#,##0.00\);_([$$-1C0A]* &quot;-&quot;??_);_(@_)"/>
    <numFmt numFmtId="166" formatCode="_-* #,##0.00\ [$€-C0A]_-;\-* #,##0.00\ [$€-C0A]_-;_-* &quot;-&quot;??\ [$€-C0A]_-;_-@_-"/>
    <numFmt numFmtId="167" formatCode="_-[$RD$-1C0A]* #,##0.00_ ;_-[$RD$-1C0A]* \-#,##0.00\ ;_-[$RD$-1C0A]* &quot;-&quot;??_ ;_-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0" fillId="0" borderId="1" xfId="0" applyNumberFormat="1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7" fontId="0" fillId="0" borderId="1" xfId="2" applyNumberFormat="1" applyFont="1" applyBorder="1" applyAlignment="1">
      <alignment horizontal="center" vertical="center"/>
    </xf>
    <xf numFmtId="166" fontId="0" fillId="0" borderId="1" xfId="1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167" fontId="1" fillId="0" borderId="1" xfId="2" applyNumberFormat="1" applyFont="1" applyBorder="1" applyAlignment="1">
      <alignment horizontal="center" vertical="center"/>
    </xf>
    <xf numFmtId="165" fontId="1" fillId="0" borderId="1" xfId="0" applyNumberFormat="1" applyFont="1" applyBorder="1"/>
    <xf numFmtId="164" fontId="0" fillId="0" borderId="0" xfId="0" applyNumberFormat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0</xdr:row>
      <xdr:rowOff>9525</xdr:rowOff>
    </xdr:from>
    <xdr:to>
      <xdr:col>1</xdr:col>
      <xdr:colOff>1714500</xdr:colOff>
      <xdr:row>5</xdr:row>
      <xdr:rowOff>161925</xdr:rowOff>
    </xdr:to>
    <xdr:pic>
      <xdr:nvPicPr>
        <xdr:cNvPr id="6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52550" y="952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6</xdr:row>
      <xdr:rowOff>66675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704850</xdr:colOff>
      <xdr:row>0</xdr:row>
      <xdr:rowOff>0</xdr:rowOff>
    </xdr:from>
    <xdr:to>
      <xdr:col>1</xdr:col>
      <xdr:colOff>1933575</xdr:colOff>
      <xdr:row>6</xdr:row>
      <xdr:rowOff>66675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192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561975</xdr:colOff>
      <xdr:row>0</xdr:row>
      <xdr:rowOff>0</xdr:rowOff>
    </xdr:from>
    <xdr:to>
      <xdr:col>1</xdr:col>
      <xdr:colOff>1790700</xdr:colOff>
      <xdr:row>5</xdr:row>
      <xdr:rowOff>152400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2397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742950</xdr:colOff>
      <xdr:row>0</xdr:row>
      <xdr:rowOff>0</xdr:rowOff>
    </xdr:from>
    <xdr:to>
      <xdr:col>1</xdr:col>
      <xdr:colOff>1971675</xdr:colOff>
      <xdr:row>5</xdr:row>
      <xdr:rowOff>152400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4950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657225</xdr:colOff>
      <xdr:row>0</xdr:row>
      <xdr:rowOff>28575</xdr:rowOff>
    </xdr:from>
    <xdr:to>
      <xdr:col>1</xdr:col>
      <xdr:colOff>1885950</xdr:colOff>
      <xdr:row>5</xdr:row>
      <xdr:rowOff>180975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19225" y="2857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0</xdr:row>
      <xdr:rowOff>0</xdr:rowOff>
    </xdr:from>
    <xdr:to>
      <xdr:col>1</xdr:col>
      <xdr:colOff>1085850</xdr:colOff>
      <xdr:row>5</xdr:row>
      <xdr:rowOff>152400</xdr:rowOff>
    </xdr:to>
    <xdr:pic>
      <xdr:nvPicPr>
        <xdr:cNvPr id="2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52625" y="0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285750</xdr:colOff>
      <xdr:row>0</xdr:row>
      <xdr:rowOff>47625</xdr:rowOff>
    </xdr:from>
    <xdr:to>
      <xdr:col>1</xdr:col>
      <xdr:colOff>1514475</xdr:colOff>
      <xdr:row>6</xdr:row>
      <xdr:rowOff>9525</xdr:rowOff>
    </xdr:to>
    <xdr:pic>
      <xdr:nvPicPr>
        <xdr:cNvPr id="3" name="Imagen 5" descr="C:\Users\CONTABILIDAD\Desktop\logo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47750" y="47625"/>
          <a:ext cx="1228725" cy="1104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opLeftCell="A7" workbookViewId="0">
      <selection activeCell="C33" sqref="C33"/>
    </sheetView>
  </sheetViews>
  <sheetFormatPr baseColWidth="10" defaultRowHeight="15"/>
  <cols>
    <col min="1" max="1" width="13" customWidth="1"/>
    <col min="2" max="2" width="39.140625" customWidth="1"/>
    <col min="3" max="3" width="20.42578125" customWidth="1"/>
    <col min="4" max="4" width="43.140625" customWidth="1"/>
    <col min="5" max="5" width="15.5703125" customWidth="1"/>
  </cols>
  <sheetData>
    <row r="1" spans="1:5" ht="15" customHeight="1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80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9">
        <v>44420</v>
      </c>
      <c r="B11" s="10" t="s">
        <v>21</v>
      </c>
      <c r="C11" s="10">
        <v>102311562</v>
      </c>
      <c r="D11" s="10" t="s">
        <v>58</v>
      </c>
      <c r="E11" s="13">
        <v>3550</v>
      </c>
    </row>
    <row r="12" spans="1:5">
      <c r="A12" s="9">
        <v>44420</v>
      </c>
      <c r="B12" s="10" t="s">
        <v>59</v>
      </c>
      <c r="C12" s="10" t="s">
        <v>17</v>
      </c>
      <c r="D12" s="10" t="s">
        <v>60</v>
      </c>
      <c r="E12" s="13">
        <v>2300</v>
      </c>
    </row>
    <row r="13" spans="1:5">
      <c r="A13" s="9">
        <v>44420</v>
      </c>
      <c r="B13" s="10" t="s">
        <v>59</v>
      </c>
      <c r="C13" s="10" t="s">
        <v>17</v>
      </c>
      <c r="D13" s="10" t="s">
        <v>61</v>
      </c>
      <c r="E13" s="13">
        <v>350</v>
      </c>
    </row>
    <row r="14" spans="1:5">
      <c r="A14" s="9">
        <v>44420</v>
      </c>
      <c r="B14" s="10" t="s">
        <v>25</v>
      </c>
      <c r="C14" s="10">
        <v>130619646</v>
      </c>
      <c r="D14" s="10" t="s">
        <v>62</v>
      </c>
      <c r="E14" s="13">
        <v>1593</v>
      </c>
    </row>
    <row r="15" spans="1:5">
      <c r="A15" s="9">
        <v>44421</v>
      </c>
      <c r="B15" s="10" t="s">
        <v>21</v>
      </c>
      <c r="C15" s="10">
        <v>102311562</v>
      </c>
      <c r="D15" s="10" t="s">
        <v>58</v>
      </c>
      <c r="E15" s="13">
        <v>1500</v>
      </c>
    </row>
    <row r="16" spans="1:5">
      <c r="A16" s="9">
        <v>44421</v>
      </c>
      <c r="B16" s="10" t="s">
        <v>59</v>
      </c>
      <c r="C16" s="10" t="s">
        <v>17</v>
      </c>
      <c r="D16" s="10" t="s">
        <v>63</v>
      </c>
      <c r="E16" s="13">
        <v>1340</v>
      </c>
    </row>
    <row r="17" spans="1:5">
      <c r="A17" s="9">
        <v>44421</v>
      </c>
      <c r="B17" s="10" t="s">
        <v>29</v>
      </c>
      <c r="C17" s="10" t="s">
        <v>19</v>
      </c>
      <c r="D17" s="10" t="s">
        <v>64</v>
      </c>
      <c r="E17" s="13">
        <v>1450</v>
      </c>
    </row>
    <row r="18" spans="1:5">
      <c r="A18" s="9">
        <v>44425</v>
      </c>
      <c r="B18" s="10" t="s">
        <v>59</v>
      </c>
      <c r="C18" s="10" t="s">
        <v>17</v>
      </c>
      <c r="D18" s="10" t="s">
        <v>65</v>
      </c>
      <c r="E18" s="13">
        <v>5400</v>
      </c>
    </row>
    <row r="19" spans="1:5">
      <c r="A19" s="9">
        <v>44425</v>
      </c>
      <c r="B19" s="10" t="s">
        <v>15</v>
      </c>
      <c r="C19" s="10" t="s">
        <v>16</v>
      </c>
      <c r="D19" s="10" t="s">
        <v>66</v>
      </c>
      <c r="E19" s="13">
        <v>11660</v>
      </c>
    </row>
    <row r="20" spans="1:5">
      <c r="A20" s="9">
        <v>44425</v>
      </c>
      <c r="B20" s="10" t="s">
        <v>59</v>
      </c>
      <c r="C20" s="10" t="s">
        <v>17</v>
      </c>
      <c r="D20" s="10" t="s">
        <v>72</v>
      </c>
      <c r="E20" s="13">
        <v>225</v>
      </c>
    </row>
    <row r="21" spans="1:5">
      <c r="A21" s="9">
        <v>44425</v>
      </c>
      <c r="B21" s="10" t="s">
        <v>73</v>
      </c>
      <c r="C21" s="10" t="s">
        <v>22</v>
      </c>
      <c r="D21" s="10" t="s">
        <v>23</v>
      </c>
      <c r="E21" s="13">
        <v>20399.84</v>
      </c>
    </row>
    <row r="22" spans="1:5">
      <c r="A22" s="9">
        <v>44427</v>
      </c>
      <c r="B22" s="10" t="s">
        <v>67</v>
      </c>
      <c r="C22" s="10">
        <v>102340862</v>
      </c>
      <c r="D22" s="10" t="s">
        <v>68</v>
      </c>
      <c r="E22" s="13">
        <v>10916.14</v>
      </c>
    </row>
    <row r="23" spans="1:5">
      <c r="A23" s="9">
        <v>44427</v>
      </c>
      <c r="B23" s="10" t="s">
        <v>69</v>
      </c>
      <c r="C23" s="10" t="s">
        <v>71</v>
      </c>
      <c r="D23" s="10" t="s">
        <v>70</v>
      </c>
      <c r="E23" s="13">
        <v>2100</v>
      </c>
    </row>
    <row r="24" spans="1:5">
      <c r="A24" s="9">
        <v>44427</v>
      </c>
      <c r="B24" s="10" t="s">
        <v>74</v>
      </c>
      <c r="C24" s="10">
        <v>402001678</v>
      </c>
      <c r="D24" s="10" t="s">
        <v>14</v>
      </c>
      <c r="E24" s="13">
        <v>4988.88</v>
      </c>
    </row>
    <row r="25" spans="1:5">
      <c r="A25" s="9">
        <v>44427</v>
      </c>
      <c r="B25" s="10" t="s">
        <v>59</v>
      </c>
      <c r="C25" s="10" t="s">
        <v>17</v>
      </c>
      <c r="D25" s="10" t="s">
        <v>75</v>
      </c>
      <c r="E25" s="13">
        <v>1200</v>
      </c>
    </row>
    <row r="26" spans="1:5">
      <c r="A26" s="9">
        <v>44427</v>
      </c>
      <c r="B26" s="10" t="s">
        <v>76</v>
      </c>
      <c r="C26" s="10">
        <v>130921512</v>
      </c>
      <c r="D26" s="10" t="s">
        <v>77</v>
      </c>
      <c r="E26" s="13">
        <v>1000</v>
      </c>
    </row>
    <row r="27" spans="1:5">
      <c r="A27" s="9">
        <v>44427</v>
      </c>
      <c r="B27" s="10" t="s">
        <v>81</v>
      </c>
      <c r="C27" s="10">
        <v>3100133655</v>
      </c>
      <c r="D27" s="10" t="s">
        <v>86</v>
      </c>
      <c r="E27" s="13">
        <v>9000</v>
      </c>
    </row>
    <row r="28" spans="1:5">
      <c r="A28" s="9">
        <v>44428</v>
      </c>
      <c r="B28" s="10" t="s">
        <v>78</v>
      </c>
      <c r="C28" s="10" t="s">
        <v>17</v>
      </c>
      <c r="D28" s="10" t="s">
        <v>26</v>
      </c>
      <c r="E28" s="13">
        <v>2270</v>
      </c>
    </row>
    <row r="29" spans="1:5">
      <c r="A29" s="9">
        <v>44428</v>
      </c>
      <c r="B29" s="10" t="s">
        <v>78</v>
      </c>
      <c r="C29" s="10" t="s">
        <v>17</v>
      </c>
      <c r="D29" s="10" t="s">
        <v>79</v>
      </c>
      <c r="E29" s="13">
        <v>6000</v>
      </c>
    </row>
    <row r="30" spans="1:5">
      <c r="A30" s="9">
        <v>44429</v>
      </c>
      <c r="B30" s="10" t="s">
        <v>81</v>
      </c>
      <c r="C30" s="10">
        <v>3100133655</v>
      </c>
      <c r="D30" s="10" t="s">
        <v>82</v>
      </c>
      <c r="E30" s="13">
        <v>1650</v>
      </c>
    </row>
    <row r="31" spans="1:5">
      <c r="A31" s="9">
        <v>44429</v>
      </c>
      <c r="B31" s="10" t="s">
        <v>78</v>
      </c>
      <c r="C31" s="10" t="s">
        <v>17</v>
      </c>
      <c r="D31" s="10" t="s">
        <v>83</v>
      </c>
      <c r="E31" s="13">
        <v>1445</v>
      </c>
    </row>
    <row r="32" spans="1:5">
      <c r="A32" s="9">
        <v>44429</v>
      </c>
      <c r="B32" s="10" t="s">
        <v>59</v>
      </c>
      <c r="C32" s="10" t="s">
        <v>17</v>
      </c>
      <c r="D32" s="10" t="s">
        <v>83</v>
      </c>
      <c r="E32" s="13">
        <v>1525</v>
      </c>
    </row>
    <row r="33" spans="1:5">
      <c r="A33" s="9"/>
      <c r="B33" s="10"/>
      <c r="C33" s="10"/>
      <c r="D33" s="10"/>
      <c r="E33" s="13"/>
    </row>
    <row r="34" spans="1:5">
      <c r="A34" s="12"/>
      <c r="B34" s="12"/>
      <c r="C34" s="12"/>
      <c r="D34" s="5" t="s">
        <v>24</v>
      </c>
      <c r="E34" s="19">
        <f>SUM(E11:E33)</f>
        <v>91862.86</v>
      </c>
    </row>
    <row r="35" spans="1:5">
      <c r="A35" s="2"/>
      <c r="B35" s="2"/>
      <c r="C35" s="2"/>
      <c r="D35" s="3"/>
      <c r="E35" s="2"/>
    </row>
    <row r="36" spans="1:5">
      <c r="A36" s="2"/>
      <c r="B36" s="2"/>
      <c r="C36" s="2"/>
      <c r="D36" s="2"/>
      <c r="E36" s="2"/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  <row r="41" spans="1:5">
      <c r="A41" s="2"/>
      <c r="B41" s="2"/>
      <c r="C41" s="2"/>
      <c r="D41" s="2"/>
      <c r="E41" s="2"/>
    </row>
  </sheetData>
  <mergeCells count="7">
    <mergeCell ref="A8:E8"/>
    <mergeCell ref="A9:E9"/>
    <mergeCell ref="A1:E1"/>
    <mergeCell ref="A2:E2"/>
    <mergeCell ref="A3:E3"/>
    <mergeCell ref="A4:E4"/>
    <mergeCell ref="A5:E5"/>
  </mergeCells>
  <printOptions horizontalCentered="1"/>
  <pageMargins left="0" right="0" top="0" bottom="0" header="0" footer="0"/>
  <pageSetup fitToWidth="12" fitToHeight="1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opLeftCell="A7" workbookViewId="0">
      <selection activeCell="C35" sqref="C35"/>
    </sheetView>
  </sheetViews>
  <sheetFormatPr baseColWidth="10" defaultRowHeight="15"/>
  <cols>
    <col min="1" max="1" width="10.7109375" customWidth="1"/>
    <col min="2" max="2" width="33.42578125" customWidth="1"/>
    <col min="3" max="3" width="16.7109375" customWidth="1"/>
    <col min="4" max="4" width="41.5703125" customWidth="1"/>
    <col min="5" max="5" width="17.2851562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 ht="6.75" customHeight="1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 ht="14.25" customHeight="1">
      <c r="A8" s="34" t="s">
        <v>11</v>
      </c>
      <c r="B8" s="34"/>
      <c r="C8" s="34"/>
      <c r="D8" s="34"/>
      <c r="E8" s="34"/>
    </row>
    <row r="9" spans="1:5">
      <c r="A9" s="34" t="s">
        <v>84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9">
        <v>44431</v>
      </c>
      <c r="B11" s="24" t="s">
        <v>59</v>
      </c>
      <c r="C11" s="24" t="s">
        <v>17</v>
      </c>
      <c r="D11" s="24" t="s">
        <v>83</v>
      </c>
      <c r="E11" s="14">
        <v>100</v>
      </c>
    </row>
    <row r="12" spans="1:5">
      <c r="A12" s="9">
        <v>44431</v>
      </c>
      <c r="B12" s="24" t="s">
        <v>81</v>
      </c>
      <c r="C12" s="24">
        <v>3100133655</v>
      </c>
      <c r="D12" s="24" t="s">
        <v>85</v>
      </c>
      <c r="E12" s="14">
        <v>400</v>
      </c>
    </row>
    <row r="13" spans="1:5">
      <c r="A13" s="9">
        <v>44432</v>
      </c>
      <c r="B13" s="24" t="s">
        <v>81</v>
      </c>
      <c r="C13" s="24">
        <v>3100133655</v>
      </c>
      <c r="D13" s="24" t="s">
        <v>85</v>
      </c>
      <c r="E13" s="14">
        <v>2375</v>
      </c>
    </row>
    <row r="14" spans="1:5">
      <c r="A14" s="9">
        <v>44432</v>
      </c>
      <c r="B14" s="24" t="s">
        <v>91</v>
      </c>
      <c r="C14" s="24">
        <v>102311562</v>
      </c>
      <c r="D14" s="24" t="s">
        <v>92</v>
      </c>
      <c r="E14" s="14">
        <v>32000</v>
      </c>
    </row>
    <row r="15" spans="1:5">
      <c r="A15" s="9">
        <v>44433</v>
      </c>
      <c r="B15" s="24" t="s">
        <v>87</v>
      </c>
      <c r="C15" s="24">
        <v>131674135</v>
      </c>
      <c r="D15" s="24" t="s">
        <v>82</v>
      </c>
      <c r="E15" s="14">
        <v>4660</v>
      </c>
    </row>
    <row r="16" spans="1:5" ht="16.5" customHeight="1">
      <c r="A16" s="9">
        <v>44434</v>
      </c>
      <c r="B16" s="24" t="s">
        <v>78</v>
      </c>
      <c r="C16" s="24" t="s">
        <v>17</v>
      </c>
      <c r="D16" s="24" t="s">
        <v>83</v>
      </c>
      <c r="E16" s="11">
        <v>650</v>
      </c>
    </row>
    <row r="17" spans="1:5" ht="18" customHeight="1">
      <c r="A17" s="9">
        <v>44435</v>
      </c>
      <c r="B17" s="24" t="s">
        <v>81</v>
      </c>
      <c r="C17" s="24" t="s">
        <v>88</v>
      </c>
      <c r="D17" s="24" t="s">
        <v>82</v>
      </c>
      <c r="E17" s="11">
        <v>4200</v>
      </c>
    </row>
    <row r="18" spans="1:5" ht="19.5" customHeight="1">
      <c r="A18" s="9">
        <v>44435</v>
      </c>
      <c r="B18" s="24" t="s">
        <v>81</v>
      </c>
      <c r="C18" s="24" t="s">
        <v>88</v>
      </c>
      <c r="D18" s="24" t="s">
        <v>82</v>
      </c>
      <c r="E18" s="11">
        <v>1800</v>
      </c>
    </row>
    <row r="19" spans="1:5">
      <c r="A19" s="9">
        <v>44438</v>
      </c>
      <c r="B19" s="24" t="s">
        <v>78</v>
      </c>
      <c r="C19" s="24" t="s">
        <v>17</v>
      </c>
      <c r="D19" s="24" t="s">
        <v>89</v>
      </c>
      <c r="E19" s="11">
        <v>7750</v>
      </c>
    </row>
    <row r="20" spans="1:5">
      <c r="A20" s="9">
        <v>44439</v>
      </c>
      <c r="B20" s="24" t="s">
        <v>78</v>
      </c>
      <c r="C20" s="24" t="s">
        <v>17</v>
      </c>
      <c r="D20" s="24" t="s">
        <v>90</v>
      </c>
      <c r="E20" s="11">
        <v>1600</v>
      </c>
    </row>
    <row r="21" spans="1:5">
      <c r="A21" s="9">
        <v>44438</v>
      </c>
      <c r="B21" s="24" t="s">
        <v>93</v>
      </c>
      <c r="C21" s="24" t="s">
        <v>94</v>
      </c>
      <c r="D21" s="24" t="s">
        <v>95</v>
      </c>
      <c r="E21" s="11">
        <v>53855.199999999997</v>
      </c>
    </row>
    <row r="22" spans="1:5" ht="16.5" customHeight="1">
      <c r="A22" s="9">
        <v>44438</v>
      </c>
      <c r="B22" s="24" t="s">
        <v>91</v>
      </c>
      <c r="C22" s="24">
        <v>102311562</v>
      </c>
      <c r="D22" s="33" t="s">
        <v>96</v>
      </c>
      <c r="E22" s="11">
        <v>14025</v>
      </c>
    </row>
    <row r="23" spans="1:5">
      <c r="A23" s="9">
        <v>44438</v>
      </c>
      <c r="B23" s="24" t="s">
        <v>91</v>
      </c>
      <c r="C23" s="24">
        <v>102311562</v>
      </c>
      <c r="D23" s="24" t="s">
        <v>96</v>
      </c>
      <c r="E23" s="11">
        <v>11325</v>
      </c>
    </row>
    <row r="24" spans="1:5">
      <c r="A24" s="9">
        <v>44438</v>
      </c>
      <c r="B24" s="24" t="s">
        <v>97</v>
      </c>
      <c r="C24" s="24" t="s">
        <v>98</v>
      </c>
      <c r="D24" s="24" t="s">
        <v>99</v>
      </c>
      <c r="E24" s="11">
        <v>750</v>
      </c>
    </row>
    <row r="25" spans="1:5" ht="19.5" customHeight="1">
      <c r="A25" s="9">
        <v>44438</v>
      </c>
      <c r="B25" s="24" t="s">
        <v>91</v>
      </c>
      <c r="C25" s="24">
        <v>102311562</v>
      </c>
      <c r="D25" s="24" t="s">
        <v>100</v>
      </c>
      <c r="E25" s="11">
        <v>3400</v>
      </c>
    </row>
    <row r="26" spans="1:5">
      <c r="A26" s="9">
        <v>44438</v>
      </c>
      <c r="B26" s="24" t="s">
        <v>101</v>
      </c>
      <c r="C26" s="24">
        <v>5400288311</v>
      </c>
      <c r="D26" s="24" t="s">
        <v>102</v>
      </c>
      <c r="E26" s="11">
        <v>3550</v>
      </c>
    </row>
    <row r="27" spans="1:5">
      <c r="A27" s="9">
        <v>44438</v>
      </c>
      <c r="B27" s="24" t="s">
        <v>91</v>
      </c>
      <c r="C27" s="24">
        <v>102311562</v>
      </c>
      <c r="D27" s="24" t="s">
        <v>103</v>
      </c>
      <c r="E27" s="11">
        <v>2370</v>
      </c>
    </row>
    <row r="28" spans="1:5" ht="14.25" customHeight="1">
      <c r="A28" s="9">
        <v>44438</v>
      </c>
      <c r="B28" s="24" t="s">
        <v>25</v>
      </c>
      <c r="C28" s="24">
        <v>130619646</v>
      </c>
      <c r="D28" s="24" t="s">
        <v>104</v>
      </c>
      <c r="E28" s="11">
        <v>3524</v>
      </c>
    </row>
    <row r="29" spans="1:5">
      <c r="A29" s="9">
        <v>44439</v>
      </c>
      <c r="B29" s="24" t="s">
        <v>78</v>
      </c>
      <c r="C29" s="24" t="s">
        <v>17</v>
      </c>
      <c r="D29" s="24" t="s">
        <v>105</v>
      </c>
      <c r="E29" s="11">
        <v>1550</v>
      </c>
    </row>
    <row r="30" spans="1:5">
      <c r="A30" s="9">
        <v>44439</v>
      </c>
      <c r="B30" s="24" t="s">
        <v>15</v>
      </c>
      <c r="C30" s="24" t="s">
        <v>16</v>
      </c>
      <c r="D30" s="24" t="s">
        <v>106</v>
      </c>
      <c r="E30" s="11">
        <v>18730</v>
      </c>
    </row>
    <row r="31" spans="1:5">
      <c r="A31" s="9">
        <v>44439</v>
      </c>
      <c r="B31" s="24" t="s">
        <v>107</v>
      </c>
      <c r="C31" s="24" t="s">
        <v>22</v>
      </c>
      <c r="D31" s="24" t="s">
        <v>108</v>
      </c>
      <c r="E31" s="11">
        <v>49999.9</v>
      </c>
    </row>
    <row r="32" spans="1:5" ht="0.75" customHeight="1">
      <c r="A32" s="10"/>
      <c r="B32" s="24"/>
      <c r="C32" s="24"/>
      <c r="D32" s="24"/>
      <c r="E32" s="11"/>
    </row>
    <row r="33" spans="1:5" ht="0.75" hidden="1" customHeight="1">
      <c r="A33" s="10"/>
      <c r="B33" s="24"/>
      <c r="C33" s="24"/>
      <c r="D33" s="24"/>
      <c r="E33" s="11"/>
    </row>
    <row r="34" spans="1:5">
      <c r="A34" s="9"/>
      <c r="B34" s="24"/>
      <c r="C34" s="24"/>
      <c r="D34" s="24"/>
      <c r="E34" s="11"/>
    </row>
    <row r="35" spans="1:5" ht="18" customHeight="1">
      <c r="A35" s="9"/>
      <c r="B35" s="24"/>
      <c r="C35" s="24"/>
      <c r="D35" s="24"/>
      <c r="E35" s="11"/>
    </row>
    <row r="36" spans="1:5">
      <c r="A36" s="12"/>
      <c r="B36" s="32"/>
      <c r="C36" s="31"/>
      <c r="D36" s="28" t="s">
        <v>13</v>
      </c>
      <c r="E36" s="15">
        <f>SUM(E11:E35)</f>
        <v>218614.1</v>
      </c>
    </row>
    <row r="37" spans="1:5">
      <c r="B37" s="12"/>
      <c r="D37" s="30"/>
    </row>
    <row r="39" spans="1:5">
      <c r="B39" s="2"/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topLeftCell="A7" workbookViewId="0">
      <selection activeCell="D24" sqref="D24"/>
    </sheetView>
  </sheetViews>
  <sheetFormatPr baseColWidth="10" defaultRowHeight="15"/>
  <cols>
    <col min="2" max="2" width="35.140625" customWidth="1"/>
    <col min="3" max="3" width="15.140625" customWidth="1"/>
    <col min="4" max="4" width="44.28515625" customWidth="1"/>
    <col min="5" max="5" width="14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30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25"/>
      <c r="B11" s="24"/>
      <c r="C11" s="24"/>
      <c r="D11" s="24"/>
      <c r="E11" s="26"/>
    </row>
    <row r="12" spans="1:5">
      <c r="A12" s="25"/>
      <c r="B12" s="24"/>
      <c r="C12" s="24"/>
      <c r="D12" s="24"/>
      <c r="E12" s="26"/>
    </row>
    <row r="13" spans="1:5">
      <c r="A13" s="25"/>
      <c r="B13" s="24"/>
      <c r="C13" s="24"/>
      <c r="D13" s="24"/>
      <c r="E13" s="26"/>
    </row>
    <row r="14" spans="1:5">
      <c r="A14" s="25"/>
      <c r="B14" s="24"/>
      <c r="C14" s="24"/>
      <c r="D14" s="24"/>
      <c r="E14" s="26"/>
    </row>
    <row r="15" spans="1:5">
      <c r="A15" s="25"/>
      <c r="B15" s="24"/>
      <c r="C15" s="24"/>
      <c r="D15" s="24"/>
      <c r="E15" s="26"/>
    </row>
    <row r="16" spans="1:5">
      <c r="A16" s="25"/>
      <c r="B16" s="24"/>
      <c r="C16" s="24"/>
      <c r="D16" s="24"/>
      <c r="E16" s="26"/>
    </row>
    <row r="17" spans="1:5">
      <c r="A17" s="25"/>
      <c r="B17" s="24"/>
      <c r="C17" s="24"/>
      <c r="D17" s="24"/>
      <c r="E17" s="26"/>
    </row>
    <row r="18" spans="1:5">
      <c r="A18" s="25"/>
      <c r="B18" s="24"/>
      <c r="C18" s="24"/>
      <c r="D18" s="24"/>
      <c r="E18" s="26"/>
    </row>
    <row r="19" spans="1:5">
      <c r="A19" s="25"/>
      <c r="B19" s="24"/>
      <c r="C19" s="24"/>
      <c r="D19" s="24"/>
      <c r="E19" s="26"/>
    </row>
    <row r="20" spans="1:5">
      <c r="A20" s="25"/>
      <c r="B20" s="24"/>
      <c r="C20" s="24"/>
      <c r="D20" s="24"/>
      <c r="E20" s="26"/>
    </row>
    <row r="21" spans="1:5" ht="24" customHeight="1">
      <c r="A21" s="25"/>
      <c r="B21" s="24"/>
      <c r="C21" s="24"/>
      <c r="D21" s="24"/>
      <c r="E21" s="26"/>
    </row>
    <row r="22" spans="1:5">
      <c r="A22" s="25"/>
      <c r="B22" s="24"/>
      <c r="C22" s="24"/>
      <c r="D22" s="24"/>
      <c r="E22" s="26"/>
    </row>
    <row r="23" spans="1:5">
      <c r="A23" s="25"/>
      <c r="B23" s="24"/>
      <c r="C23" s="24"/>
      <c r="D23" s="24"/>
      <c r="E23" s="26"/>
    </row>
    <row r="24" spans="1:5">
      <c r="A24" s="25"/>
      <c r="B24" s="24"/>
      <c r="C24" s="24"/>
      <c r="D24" s="24"/>
      <c r="E24" s="26"/>
    </row>
    <row r="25" spans="1:5">
      <c r="A25" s="25"/>
      <c r="B25" s="24"/>
      <c r="C25" s="24"/>
      <c r="D25" s="24"/>
      <c r="E25" s="26"/>
    </row>
    <row r="26" spans="1:5">
      <c r="A26" s="25"/>
      <c r="B26" s="24"/>
      <c r="C26" s="24"/>
      <c r="D26" s="24"/>
      <c r="E26" s="26"/>
    </row>
    <row r="27" spans="1:5">
      <c r="A27" s="25"/>
      <c r="B27" s="24"/>
      <c r="C27" s="24"/>
      <c r="D27" s="24"/>
      <c r="E27" s="26"/>
    </row>
    <row r="28" spans="1:5">
      <c r="A28" s="25"/>
      <c r="B28" s="24"/>
      <c r="C28" s="24"/>
      <c r="D28" s="24"/>
      <c r="E28" s="26"/>
    </row>
    <row r="29" spans="1:5">
      <c r="A29" s="25"/>
      <c r="B29" s="24"/>
      <c r="C29" s="24"/>
      <c r="D29" s="24"/>
      <c r="E29" s="26"/>
    </row>
    <row r="30" spans="1:5">
      <c r="A30" s="25"/>
      <c r="B30" s="24"/>
      <c r="C30" s="24"/>
      <c r="D30" s="24"/>
      <c r="E30" s="26"/>
    </row>
    <row r="31" spans="1:5">
      <c r="A31" s="25"/>
      <c r="B31" s="24"/>
      <c r="C31" s="24"/>
      <c r="D31" s="24"/>
      <c r="E31" s="26"/>
    </row>
    <row r="32" spans="1:5">
      <c r="A32" s="27"/>
      <c r="B32" s="27"/>
      <c r="C32" s="27"/>
      <c r="D32" s="28" t="s">
        <v>8</v>
      </c>
      <c r="E32" s="29">
        <f>SUM(E11:E31)</f>
        <v>0</v>
      </c>
    </row>
    <row r="33" spans="1:5">
      <c r="A33" s="30"/>
      <c r="B33" s="30"/>
      <c r="C33" s="30"/>
      <c r="D33" s="30"/>
      <c r="E33" s="30"/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4" workbookViewId="0">
      <selection activeCell="D28" sqref="D28"/>
    </sheetView>
  </sheetViews>
  <sheetFormatPr baseColWidth="10" defaultRowHeight="15"/>
  <cols>
    <col min="2" max="2" width="36" customWidth="1"/>
    <col min="3" max="3" width="14.5703125" customWidth="1"/>
    <col min="4" max="4" width="44.28515625" customWidth="1"/>
    <col min="5" max="5" width="15.710937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33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9">
        <v>44410</v>
      </c>
      <c r="B11" s="10" t="s">
        <v>28</v>
      </c>
      <c r="C11" s="10" t="s">
        <v>17</v>
      </c>
      <c r="D11" s="10" t="s">
        <v>18</v>
      </c>
      <c r="E11" s="11">
        <v>23460</v>
      </c>
    </row>
    <row r="12" spans="1:5">
      <c r="A12" s="9">
        <v>44411</v>
      </c>
      <c r="B12" s="10" t="s">
        <v>28</v>
      </c>
      <c r="C12" s="10" t="s">
        <v>17</v>
      </c>
      <c r="D12" s="10" t="s">
        <v>31</v>
      </c>
      <c r="E12" s="11">
        <v>4950</v>
      </c>
    </row>
    <row r="13" spans="1:5">
      <c r="A13" s="9">
        <v>44411</v>
      </c>
      <c r="B13" s="10" t="s">
        <v>28</v>
      </c>
      <c r="C13" s="10" t="s">
        <v>17</v>
      </c>
      <c r="D13" s="10" t="s">
        <v>32</v>
      </c>
      <c r="E13" s="11">
        <v>5875</v>
      </c>
    </row>
    <row r="14" spans="1:5">
      <c r="A14" s="9">
        <v>44412</v>
      </c>
      <c r="B14" s="10" t="s">
        <v>28</v>
      </c>
      <c r="C14" s="10" t="s">
        <v>17</v>
      </c>
      <c r="D14" s="10" t="s">
        <v>34</v>
      </c>
      <c r="E14" s="11">
        <v>6000</v>
      </c>
    </row>
    <row r="15" spans="1:5">
      <c r="A15" s="9">
        <v>44412</v>
      </c>
      <c r="B15" s="10" t="s">
        <v>35</v>
      </c>
      <c r="C15" s="10">
        <v>102311562</v>
      </c>
      <c r="D15" s="10" t="s">
        <v>36</v>
      </c>
      <c r="E15" s="11">
        <v>15800</v>
      </c>
    </row>
    <row r="16" spans="1:5">
      <c r="A16" s="9">
        <v>44412</v>
      </c>
      <c r="B16" s="10" t="s">
        <v>28</v>
      </c>
      <c r="C16" s="10" t="s">
        <v>17</v>
      </c>
      <c r="D16" s="10" t="s">
        <v>37</v>
      </c>
      <c r="E16" s="11">
        <v>1750.01</v>
      </c>
    </row>
    <row r="17" spans="1:5">
      <c r="A17" s="9">
        <v>44412</v>
      </c>
      <c r="B17" s="10" t="s">
        <v>28</v>
      </c>
      <c r="C17" s="10" t="s">
        <v>17</v>
      </c>
      <c r="D17" s="10" t="s">
        <v>38</v>
      </c>
      <c r="E17" s="11">
        <v>1000</v>
      </c>
    </row>
    <row r="18" spans="1:5">
      <c r="A18" s="9">
        <v>44413</v>
      </c>
      <c r="B18" s="10" t="s">
        <v>28</v>
      </c>
      <c r="C18" s="10" t="s">
        <v>17</v>
      </c>
      <c r="D18" s="10" t="s">
        <v>39</v>
      </c>
      <c r="E18" s="11">
        <v>9800</v>
      </c>
    </row>
    <row r="19" spans="1:5">
      <c r="A19" s="9">
        <v>44414</v>
      </c>
      <c r="B19" s="10" t="s">
        <v>40</v>
      </c>
      <c r="C19" s="10" t="s">
        <v>27</v>
      </c>
      <c r="D19" s="10" t="s">
        <v>41</v>
      </c>
      <c r="E19" s="11">
        <v>2478</v>
      </c>
    </row>
    <row r="20" spans="1:5">
      <c r="A20" s="9">
        <v>44414</v>
      </c>
      <c r="B20" s="10" t="s">
        <v>40</v>
      </c>
      <c r="C20" s="10" t="s">
        <v>27</v>
      </c>
      <c r="D20" s="10" t="s">
        <v>41</v>
      </c>
      <c r="E20" s="11">
        <v>6380.85</v>
      </c>
    </row>
    <row r="21" spans="1:5">
      <c r="A21" s="9">
        <v>44414</v>
      </c>
      <c r="B21" s="10" t="s">
        <v>42</v>
      </c>
      <c r="C21" s="10">
        <v>130921512</v>
      </c>
      <c r="D21" s="10" t="s">
        <v>43</v>
      </c>
      <c r="E21" s="11">
        <v>730</v>
      </c>
    </row>
    <row r="22" spans="1:5">
      <c r="A22" s="9" t="s">
        <v>44</v>
      </c>
      <c r="B22" s="10" t="s">
        <v>28</v>
      </c>
      <c r="C22" s="10" t="s">
        <v>17</v>
      </c>
      <c r="D22" s="10" t="s">
        <v>45</v>
      </c>
      <c r="E22" s="11">
        <v>4800</v>
      </c>
    </row>
    <row r="23" spans="1:5">
      <c r="A23" s="9">
        <v>44414</v>
      </c>
      <c r="B23" s="10" t="s">
        <v>28</v>
      </c>
      <c r="C23" s="10" t="s">
        <v>17</v>
      </c>
      <c r="D23" s="10" t="s">
        <v>46</v>
      </c>
      <c r="E23" s="11">
        <v>11525</v>
      </c>
    </row>
    <row r="24" spans="1:5">
      <c r="A24" s="9">
        <v>44414</v>
      </c>
      <c r="B24" s="10" t="s">
        <v>28</v>
      </c>
      <c r="C24" s="10" t="s">
        <v>17</v>
      </c>
      <c r="D24" s="10" t="s">
        <v>38</v>
      </c>
      <c r="E24" s="11">
        <v>1600</v>
      </c>
    </row>
    <row r="25" spans="1:5">
      <c r="A25" s="9">
        <v>44415</v>
      </c>
      <c r="B25" s="10" t="s">
        <v>35</v>
      </c>
      <c r="C25" s="10">
        <v>102311562</v>
      </c>
      <c r="D25" s="10" t="s">
        <v>47</v>
      </c>
      <c r="E25" s="11">
        <v>32000</v>
      </c>
    </row>
    <row r="26" spans="1:5">
      <c r="A26" s="9">
        <v>44417</v>
      </c>
      <c r="B26" s="10" t="s">
        <v>28</v>
      </c>
      <c r="C26" s="10" t="s">
        <v>17</v>
      </c>
      <c r="D26" s="10" t="s">
        <v>48</v>
      </c>
      <c r="E26" s="11">
        <v>750</v>
      </c>
    </row>
    <row r="27" spans="1:5">
      <c r="A27" s="9">
        <v>44417</v>
      </c>
      <c r="B27" s="10" t="s">
        <v>49</v>
      </c>
      <c r="C27" s="10">
        <v>130493881</v>
      </c>
      <c r="D27" s="10" t="s">
        <v>50</v>
      </c>
      <c r="E27" s="11">
        <v>14160</v>
      </c>
    </row>
    <row r="28" spans="1:5">
      <c r="A28" s="9">
        <v>44417</v>
      </c>
      <c r="B28" s="10" t="s">
        <v>42</v>
      </c>
      <c r="C28" s="10">
        <v>130921512</v>
      </c>
      <c r="D28" s="10" t="s">
        <v>43</v>
      </c>
      <c r="E28" s="11">
        <v>1783</v>
      </c>
    </row>
    <row r="29" spans="1:5">
      <c r="A29" s="9">
        <v>44417</v>
      </c>
      <c r="B29" s="10" t="s">
        <v>35</v>
      </c>
      <c r="C29" s="10">
        <v>102311562</v>
      </c>
      <c r="D29" s="10" t="s">
        <v>51</v>
      </c>
      <c r="E29" s="11">
        <v>62806</v>
      </c>
    </row>
    <row r="30" spans="1:5">
      <c r="A30" s="9">
        <v>44417</v>
      </c>
      <c r="B30" s="10" t="s">
        <v>52</v>
      </c>
      <c r="C30" s="10" t="s">
        <v>53</v>
      </c>
      <c r="D30" s="10" t="s">
        <v>54</v>
      </c>
      <c r="E30" s="11">
        <v>83500</v>
      </c>
    </row>
    <row r="31" spans="1:5">
      <c r="A31" s="9">
        <v>44418</v>
      </c>
      <c r="B31" s="10" t="s">
        <v>15</v>
      </c>
      <c r="C31" s="10" t="s">
        <v>16</v>
      </c>
      <c r="D31" s="10" t="s">
        <v>55</v>
      </c>
      <c r="E31" s="11">
        <v>3350</v>
      </c>
    </row>
    <row r="32" spans="1:5">
      <c r="A32" s="9">
        <v>44419</v>
      </c>
      <c r="B32" s="10" t="s">
        <v>28</v>
      </c>
      <c r="C32" s="10" t="s">
        <v>17</v>
      </c>
      <c r="D32" s="10" t="s">
        <v>56</v>
      </c>
      <c r="E32" s="11">
        <v>375</v>
      </c>
    </row>
    <row r="33" spans="1:5">
      <c r="A33" s="9">
        <v>44419</v>
      </c>
      <c r="B33" s="10" t="s">
        <v>35</v>
      </c>
      <c r="C33" s="10">
        <v>102311562</v>
      </c>
      <c r="D33" s="10" t="s">
        <v>57</v>
      </c>
      <c r="E33" s="11">
        <v>30025</v>
      </c>
    </row>
    <row r="34" spans="1:5">
      <c r="A34" s="12"/>
      <c r="B34" s="12"/>
      <c r="C34" s="12"/>
      <c r="D34" s="5" t="s">
        <v>8</v>
      </c>
      <c r="E34" s="15">
        <f>SUM(E11:E33)</f>
        <v>324897.86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4"/>
  <sheetViews>
    <sheetView topLeftCell="A7" workbookViewId="0">
      <selection activeCell="D27" sqref="D27"/>
    </sheetView>
  </sheetViews>
  <sheetFormatPr baseColWidth="10" defaultRowHeight="15"/>
  <cols>
    <col min="2" max="2" width="33.7109375" customWidth="1"/>
    <col min="3" max="3" width="21.5703125" customWidth="1"/>
    <col min="4" max="4" width="38.42578125" customWidth="1"/>
    <col min="5" max="5" width="16.28515625" customWidth="1"/>
    <col min="8" max="8" width="11.5703125" bestFit="1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D6" s="7"/>
      <c r="E6" s="7"/>
    </row>
    <row r="7" spans="1:5">
      <c r="A7" s="6"/>
      <c r="B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12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16"/>
      <c r="B11" s="18"/>
      <c r="C11" s="1"/>
      <c r="D11" s="1"/>
      <c r="E11" s="8"/>
    </row>
    <row r="12" spans="1:5" ht="15.75" customHeight="1">
      <c r="A12" s="16"/>
      <c r="B12" s="17"/>
      <c r="C12" s="1"/>
      <c r="D12" s="1"/>
      <c r="E12" s="8"/>
    </row>
    <row r="13" spans="1:5">
      <c r="A13" s="16"/>
      <c r="B13" s="17"/>
      <c r="C13" s="1"/>
      <c r="D13" s="1"/>
      <c r="E13" s="8"/>
    </row>
    <row r="14" spans="1:5">
      <c r="A14" s="16"/>
      <c r="B14" s="17"/>
      <c r="C14" s="1"/>
      <c r="D14" s="1"/>
      <c r="E14" s="8"/>
    </row>
    <row r="15" spans="1:5">
      <c r="A15" s="16"/>
      <c r="B15" s="17"/>
      <c r="C15" s="1"/>
      <c r="D15" s="1"/>
      <c r="E15" s="8"/>
    </row>
    <row r="16" spans="1:5">
      <c r="A16" s="1"/>
      <c r="B16" s="17"/>
      <c r="C16" s="1"/>
      <c r="D16" s="1"/>
      <c r="E16" s="8"/>
    </row>
    <row r="17" spans="1:8">
      <c r="A17" s="1"/>
      <c r="B17" s="17"/>
      <c r="C17" s="1"/>
      <c r="D17" s="1"/>
      <c r="E17" s="8"/>
    </row>
    <row r="18" spans="1:8">
      <c r="A18" s="1"/>
      <c r="B18" s="17"/>
      <c r="C18" s="1"/>
      <c r="D18" s="1"/>
      <c r="E18" s="8"/>
    </row>
    <row r="19" spans="1:8">
      <c r="A19" s="1"/>
      <c r="B19" s="17"/>
      <c r="C19" s="1"/>
      <c r="D19" s="1"/>
      <c r="E19" s="8"/>
      <c r="H19" s="21"/>
    </row>
    <row r="20" spans="1:8">
      <c r="A20" s="1"/>
      <c r="B20" s="17"/>
      <c r="C20" s="1"/>
      <c r="D20" s="1"/>
      <c r="E20" s="8"/>
    </row>
    <row r="21" spans="1:8">
      <c r="A21" s="1"/>
      <c r="B21" s="17"/>
      <c r="C21" s="1"/>
      <c r="D21" s="1"/>
      <c r="E21" s="8"/>
    </row>
    <row r="22" spans="1:8">
      <c r="A22" s="1"/>
      <c r="B22" s="17"/>
      <c r="C22" s="1"/>
      <c r="D22" s="1"/>
      <c r="E22" s="8"/>
    </row>
    <row r="23" spans="1:8">
      <c r="A23" s="1"/>
      <c r="B23" s="17"/>
      <c r="C23" s="1"/>
      <c r="D23" s="1"/>
      <c r="E23" s="8"/>
    </row>
    <row r="24" spans="1:8">
      <c r="A24" s="1"/>
      <c r="B24" s="17"/>
      <c r="C24" s="1"/>
      <c r="D24" s="1"/>
      <c r="E24" s="8"/>
      <c r="H24" s="21"/>
    </row>
    <row r="25" spans="1:8">
      <c r="A25" s="1"/>
      <c r="B25" s="17"/>
      <c r="C25" s="1"/>
      <c r="D25" s="1"/>
      <c r="E25" s="8"/>
    </row>
    <row r="26" spans="1:8">
      <c r="A26" s="1"/>
      <c r="B26" s="17"/>
      <c r="C26" s="1"/>
      <c r="D26" s="1"/>
      <c r="E26" s="8"/>
    </row>
    <row r="27" spans="1:8">
      <c r="A27" s="1"/>
      <c r="B27" s="17"/>
      <c r="C27" s="1"/>
      <c r="D27" s="1"/>
      <c r="E27" s="8"/>
    </row>
    <row r="28" spans="1:8">
      <c r="A28" s="1"/>
      <c r="B28" s="17"/>
      <c r="C28" s="1"/>
      <c r="D28" s="1"/>
      <c r="E28" s="8"/>
    </row>
    <row r="29" spans="1:8">
      <c r="A29" s="1"/>
      <c r="B29" s="17"/>
      <c r="C29" s="1"/>
      <c r="D29" s="1"/>
      <c r="E29" s="8"/>
    </row>
    <row r="30" spans="1:8">
      <c r="A30" s="1"/>
      <c r="B30" s="17"/>
      <c r="C30" s="1"/>
      <c r="D30" s="1"/>
      <c r="E30" s="8"/>
    </row>
    <row r="31" spans="1:8">
      <c r="A31" s="1"/>
      <c r="B31" s="17"/>
      <c r="C31" s="1"/>
      <c r="D31" s="1"/>
      <c r="E31" s="8"/>
    </row>
    <row r="32" spans="1:8">
      <c r="A32" s="1"/>
      <c r="B32" s="17"/>
      <c r="C32" s="1"/>
      <c r="D32" s="1"/>
      <c r="E32" s="8"/>
    </row>
    <row r="33" spans="1:5">
      <c r="A33" s="1"/>
      <c r="B33" s="17"/>
      <c r="C33" s="1"/>
      <c r="D33" s="1"/>
      <c r="E33" s="8"/>
    </row>
    <row r="34" spans="1:5">
      <c r="A34" s="2"/>
      <c r="B34" s="2"/>
      <c r="C34" s="2"/>
      <c r="D34" s="5" t="s">
        <v>8</v>
      </c>
      <c r="E34" s="20">
        <f>SUM(E11:E15)</f>
        <v>0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4"/>
  <sheetViews>
    <sheetView topLeftCell="A7" workbookViewId="0">
      <selection activeCell="B24" sqref="B24"/>
    </sheetView>
  </sheetViews>
  <sheetFormatPr baseColWidth="10" defaultRowHeight="15"/>
  <cols>
    <col min="2" max="2" width="35" customWidth="1"/>
    <col min="3" max="3" width="17.42578125" customWidth="1"/>
    <col min="4" max="4" width="42.140625" customWidth="1"/>
    <col min="5" max="5" width="15" customWidth="1"/>
  </cols>
  <sheetData>
    <row r="1" spans="1:5">
      <c r="A1" s="35" t="s">
        <v>0</v>
      </c>
      <c r="B1" s="35"/>
      <c r="C1" s="35"/>
      <c r="D1" s="35"/>
      <c r="E1" s="35"/>
    </row>
    <row r="2" spans="1:5">
      <c r="A2" s="36" t="s">
        <v>1</v>
      </c>
      <c r="B2" s="36"/>
      <c r="C2" s="36"/>
      <c r="D2" s="36"/>
      <c r="E2" s="36"/>
    </row>
    <row r="3" spans="1:5">
      <c r="A3" s="36" t="s">
        <v>9</v>
      </c>
      <c r="B3" s="36"/>
      <c r="C3" s="36"/>
      <c r="D3" s="36"/>
      <c r="E3" s="36"/>
    </row>
    <row r="4" spans="1:5">
      <c r="A4" s="36" t="s">
        <v>2</v>
      </c>
      <c r="B4" s="36"/>
      <c r="C4" s="36"/>
      <c r="D4" s="36"/>
      <c r="E4" s="36"/>
    </row>
    <row r="5" spans="1:5">
      <c r="A5" s="35" t="s">
        <v>10</v>
      </c>
      <c r="B5" s="36"/>
      <c r="C5" s="36"/>
      <c r="D5" s="36"/>
      <c r="E5" s="36"/>
    </row>
    <row r="6" spans="1:5">
      <c r="A6" s="6"/>
      <c r="B6" s="7"/>
      <c r="C6" s="7"/>
      <c r="D6" s="7"/>
      <c r="E6" s="7"/>
    </row>
    <row r="7" spans="1:5">
      <c r="A7" s="6"/>
      <c r="B7" s="7"/>
      <c r="C7" s="7"/>
      <c r="D7" s="7"/>
      <c r="E7" s="7"/>
    </row>
    <row r="8" spans="1:5">
      <c r="A8" s="34" t="s">
        <v>11</v>
      </c>
      <c r="B8" s="34"/>
      <c r="C8" s="34"/>
      <c r="D8" s="34"/>
      <c r="E8" s="34"/>
    </row>
    <row r="9" spans="1:5">
      <c r="A9" s="34" t="s">
        <v>20</v>
      </c>
      <c r="B9" s="34"/>
      <c r="C9" s="34"/>
      <c r="D9" s="34"/>
      <c r="E9" s="34"/>
    </row>
    <row r="10" spans="1:5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</row>
    <row r="11" spans="1:5">
      <c r="A11" s="22"/>
      <c r="B11" s="23"/>
      <c r="C11" s="23"/>
      <c r="D11" s="23"/>
      <c r="E11" s="8"/>
    </row>
    <row r="12" spans="1:5">
      <c r="A12" s="22"/>
      <c r="B12" s="23"/>
      <c r="C12" s="23"/>
      <c r="D12" s="23"/>
      <c r="E12" s="8"/>
    </row>
    <row r="13" spans="1:5">
      <c r="A13" s="22"/>
      <c r="B13" s="23"/>
      <c r="C13" s="23"/>
      <c r="D13" s="23"/>
      <c r="E13" s="8"/>
    </row>
    <row r="14" spans="1:5">
      <c r="A14" s="22"/>
      <c r="B14" s="23"/>
      <c r="C14" s="23"/>
      <c r="D14" s="23"/>
      <c r="E14" s="8"/>
    </row>
    <row r="15" spans="1:5">
      <c r="A15" s="22"/>
      <c r="B15" s="23"/>
      <c r="C15" s="23"/>
      <c r="D15" s="23"/>
      <c r="E15" s="8"/>
    </row>
    <row r="16" spans="1:5">
      <c r="A16" s="22"/>
      <c r="B16" s="23"/>
      <c r="C16" s="23"/>
      <c r="D16" s="23"/>
      <c r="E16" s="8"/>
    </row>
    <row r="17" spans="1:5">
      <c r="A17" s="22"/>
      <c r="B17" s="23"/>
      <c r="C17" s="23"/>
      <c r="D17" s="23"/>
      <c r="E17" s="8"/>
    </row>
    <row r="18" spans="1:5">
      <c r="A18" s="22"/>
      <c r="B18" s="23"/>
      <c r="C18" s="23"/>
      <c r="D18" s="23"/>
      <c r="E18" s="8"/>
    </row>
    <row r="19" spans="1:5">
      <c r="A19" s="22"/>
      <c r="B19" s="23"/>
      <c r="C19" s="23"/>
      <c r="D19" s="23"/>
      <c r="E19" s="8"/>
    </row>
    <row r="20" spans="1:5">
      <c r="A20" s="22"/>
      <c r="B20" s="23"/>
      <c r="C20" s="23"/>
      <c r="D20" s="23"/>
      <c r="E20" s="8"/>
    </row>
    <row r="21" spans="1:5">
      <c r="A21" s="22"/>
      <c r="B21" s="23"/>
      <c r="C21" s="23"/>
      <c r="D21" s="23"/>
      <c r="E21" s="8"/>
    </row>
    <row r="22" spans="1:5">
      <c r="A22" s="22"/>
      <c r="B22" s="23"/>
      <c r="C22" s="23"/>
      <c r="D22" s="23"/>
      <c r="E22" s="8"/>
    </row>
    <row r="23" spans="1:5">
      <c r="A23" s="22"/>
      <c r="B23" s="23"/>
      <c r="C23" s="23"/>
      <c r="D23" s="23"/>
      <c r="E23" s="8"/>
    </row>
    <row r="24" spans="1:5">
      <c r="A24" s="22"/>
      <c r="B24" s="23"/>
      <c r="C24" s="23"/>
      <c r="D24" s="23"/>
      <c r="E24" s="8"/>
    </row>
    <row r="25" spans="1:5">
      <c r="A25" s="16"/>
      <c r="B25" s="23"/>
      <c r="C25" s="23"/>
      <c r="D25" s="23"/>
      <c r="E25" s="8"/>
    </row>
    <row r="26" spans="1:5">
      <c r="A26" s="22"/>
      <c r="B26" s="23"/>
      <c r="C26" s="23"/>
      <c r="D26" s="23"/>
      <c r="E26" s="8"/>
    </row>
    <row r="27" spans="1:5">
      <c r="A27" s="22"/>
      <c r="B27" s="23"/>
      <c r="C27" s="23"/>
      <c r="D27" s="23"/>
      <c r="E27" s="8"/>
    </row>
    <row r="28" spans="1:5">
      <c r="A28" s="22"/>
      <c r="B28" s="23"/>
      <c r="C28" s="23"/>
      <c r="D28" s="23"/>
      <c r="E28" s="8"/>
    </row>
    <row r="29" spans="1:5">
      <c r="A29" s="22"/>
      <c r="B29" s="23"/>
      <c r="C29" s="23"/>
      <c r="D29" s="23"/>
      <c r="E29" s="8"/>
    </row>
    <row r="30" spans="1:5">
      <c r="A30" s="22"/>
      <c r="B30" s="23"/>
      <c r="C30" s="23"/>
      <c r="D30" s="23"/>
      <c r="E30" s="8"/>
    </row>
    <row r="31" spans="1:5">
      <c r="A31" s="22"/>
      <c r="B31" s="23"/>
      <c r="C31" s="23"/>
      <c r="D31" s="23"/>
      <c r="E31" s="8"/>
    </row>
    <row r="32" spans="1:5">
      <c r="A32" s="22"/>
      <c r="B32" s="23"/>
      <c r="C32" s="23"/>
      <c r="D32" s="23"/>
      <c r="E32" s="8"/>
    </row>
    <row r="33" spans="1:5">
      <c r="A33" s="16"/>
      <c r="B33" s="23"/>
      <c r="C33" s="23"/>
      <c r="D33" s="23"/>
      <c r="E33" s="8"/>
    </row>
    <row r="34" spans="1:5">
      <c r="A34" s="2"/>
      <c r="B34" s="2"/>
      <c r="C34" s="2"/>
      <c r="D34" s="5" t="s">
        <v>8</v>
      </c>
      <c r="E34" s="20">
        <f>SUM(E11:E33)</f>
        <v>0</v>
      </c>
    </row>
  </sheetData>
  <mergeCells count="7">
    <mergeCell ref="A9:E9"/>
    <mergeCell ref="A1:E1"/>
    <mergeCell ref="A2:E2"/>
    <mergeCell ref="A3:E3"/>
    <mergeCell ref="A4:E4"/>
    <mergeCell ref="A5:E5"/>
    <mergeCell ref="A8:E8"/>
  </mergeCells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USER</cp:lastModifiedBy>
  <cp:lastPrinted>2021-08-02T20:21:56Z</cp:lastPrinted>
  <dcterms:created xsi:type="dcterms:W3CDTF">2021-03-08T14:02:41Z</dcterms:created>
  <dcterms:modified xsi:type="dcterms:W3CDTF">2021-09-02T21:14:14Z</dcterms:modified>
</cp:coreProperties>
</file>